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DieseArbeitsmappe"/>
  <xr:revisionPtr revIDLastSave="0" documentId="13_ncr:1_{73186529-B204-4E52-82DC-E268F61488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lara" sheetId="1" r:id="rId1"/>
  </sheets>
  <definedNames>
    <definedName name="_xlnm.Print_Area" localSheetId="0">Delara!$A$1:$T$56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1" l="1"/>
  <c r="S49" i="1" l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6" i="1" l="1"/>
  <c r="P50" i="1"/>
  <c r="R51" i="1" s="1"/>
  <c r="R37" i="1" l="1"/>
  <c r="P53" i="1"/>
</calcChain>
</file>

<file path=xl/sharedStrings.xml><?xml version="1.0" encoding="utf-8"?>
<sst xmlns="http://schemas.openxmlformats.org/spreadsheetml/2006/main" count="86" uniqueCount="65">
  <si>
    <t>Name</t>
  </si>
  <si>
    <t>O43</t>
  </si>
  <si>
    <t>O47</t>
  </si>
  <si>
    <t>O51</t>
  </si>
  <si>
    <t>R45</t>
  </si>
  <si>
    <t>R46</t>
  </si>
  <si>
    <t>R47</t>
  </si>
  <si>
    <t>R48</t>
  </si>
  <si>
    <t>R49</t>
  </si>
  <si>
    <t>R52</t>
  </si>
  <si>
    <t>S43</t>
  </si>
  <si>
    <t>S44</t>
  </si>
  <si>
    <t>S48</t>
  </si>
  <si>
    <t>S50</t>
  </si>
  <si>
    <t>T42</t>
  </si>
  <si>
    <t>T44</t>
  </si>
  <si>
    <t>T45</t>
  </si>
  <si>
    <t>T46</t>
  </si>
  <si>
    <t>T49</t>
  </si>
  <si>
    <t>L33</t>
  </si>
  <si>
    <t>L35</t>
  </si>
  <si>
    <t>L36</t>
  </si>
  <si>
    <t>L38</t>
  </si>
  <si>
    <t>L39</t>
  </si>
  <si>
    <t>A1</t>
  </si>
  <si>
    <t>A2</t>
  </si>
  <si>
    <t>A3</t>
  </si>
  <si>
    <t>A3.5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</si>
  <si>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</si>
  <si>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</si>
  <si>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</si>
  <si>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</si>
  <si>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</si>
  <si>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</si>
  <si>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</si>
  <si>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</si>
  <si>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</si>
  <si>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D2</t>
  </si>
  <si>
    <t>D3</t>
  </si>
  <si>
    <t>D4</t>
  </si>
  <si>
    <t>BL2</t>
  </si>
  <si>
    <t>BL3</t>
  </si>
  <si>
    <t>30U</t>
  </si>
  <si>
    <t>30L</t>
  </si>
  <si>
    <t>32U</t>
  </si>
  <si>
    <t>32L</t>
  </si>
  <si>
    <t>34U</t>
  </si>
  <si>
    <t>34L</t>
  </si>
  <si>
    <t>36U</t>
  </si>
  <si>
    <t>36L</t>
  </si>
  <si>
    <t>Date</t>
  </si>
  <si>
    <t>Comments:</t>
  </si>
  <si>
    <t>Email: sales@durodent.com.au</t>
  </si>
  <si>
    <t>Mould</t>
  </si>
  <si>
    <t>Shade</t>
  </si>
  <si>
    <t>.</t>
  </si>
  <si>
    <t xml:space="preserve">Posterior Sets Total  </t>
  </si>
  <si>
    <t xml:space="preserve">Anterior Sets Total  </t>
  </si>
  <si>
    <t xml:space="preserve">Sum </t>
  </si>
  <si>
    <t xml:space="preserve"> (Tasman Discretionary Trust ABN: 55 432 482 977)</t>
  </si>
  <si>
    <r>
      <t>Delara 6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Anteriors with CE (set of 6 teeth)</t>
    </r>
  </si>
  <si>
    <r>
      <t>Delara 8</t>
    </r>
    <r>
      <rPr>
        <sz val="10"/>
        <rFont val="Arial"/>
        <family val="2"/>
      </rPr>
      <t xml:space="preserve"> Posteriors with CE (set of 8 teeth)</t>
    </r>
  </si>
  <si>
    <t xml:space="preserve"> Total Sets  </t>
  </si>
  <si>
    <t>Draws</t>
  </si>
  <si>
    <r>
      <t xml:space="preserve">Durodent Dental Supplies </t>
    </r>
    <r>
      <rPr>
        <b/>
        <sz val="12"/>
        <rFont val="Arial"/>
        <family val="2"/>
      </rPr>
      <t>- DELARA CUSTOM SETUP
Example 3 - LARGE USER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</si>
</sst>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b/>
      <sz val="10"/>
      <name val="Bauhaus LT Bold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7" fillId="2" borderId="30" xfId="0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8" fillId="0" borderId="0" xfId="0" applyFont="1"/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right" vertical="center"/>
    </xf>
    <xf numFmtId="3" fontId="7" fillId="0" borderId="12" xfId="0" applyNumberFormat="1" applyFont="1" applyBorder="1" applyAlignment="1">
      <alignment horizontal="right" vertic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16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11" fillId="0" borderId="0" xfId="0" applyFont="1"/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3" fontId="7" fillId="0" borderId="0" xfId="0" applyNumberFormat="1" applyFont="1"/>
    <xf numFmtId="0" fontId="7" fillId="0" borderId="3" xfId="0" applyFont="1" applyBorder="1" applyAlignment="1">
      <alignment horizontal="center"/>
    </xf>
    <xf numFmtId="0" fontId="2" fillId="0" borderId="0" xfId="0" applyFont="1" applyProtection="1">
      <protection locked="0"/>
    </xf>
    <xf numFmtId="0" fontId="6" fillId="0" borderId="0" xfId="0" quotePrefix="1" applyFont="1" applyAlignment="1">
      <alignment horizontal="right"/>
    </xf>
    <xf numFmtId="164" fontId="6" fillId="0" borderId="0" xfId="0" applyNumberFormat="1" applyFont="1"/>
    <xf numFmtId="165" fontId="2" fillId="0" borderId="0" xfId="0" applyNumberFormat="1" applyFont="1"/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/>
    </xf>
    <xf numFmtId="3" fontId="7" fillId="0" borderId="2" xfId="0" applyNumberFormat="1" applyFont="1" applyBorder="1"/>
    <xf numFmtId="3" fontId="7" fillId="0" borderId="7" xfId="0" applyNumberFormat="1" applyFont="1" applyBorder="1"/>
    <xf numFmtId="3" fontId="7" fillId="0" borderId="8" xfId="0" applyNumberFormat="1" applyFont="1" applyBorder="1"/>
    <xf numFmtId="0" fontId="2" fillId="0" borderId="31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wrapText="1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FBA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28575</xdr:colOff>
      <xdr:row>7</xdr:row>
      <xdr:rowOff>74958</xdr:rowOff>
    </xdr:from>
    <xdr:to>
      <xdr:col>19</xdr:col>
      <xdr:colOff>295276</xdr:colOff>
      <xdr:row>8</xdr:row>
      <xdr:rowOff>124558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1370358"/>
          <a:ext cx="923926" cy="230575"/>
        </a:xfrm>
        <a:prstGeom prst="rect">
          <a:avLst/>
        </a:prstGeom>
      </xdr:spPr>
    </xdr:pic>
    <xdr:clientData/>
  </xdr:twoCellAnchor>
  <xdr:twoCellAnchor editAs="oneCell">
    <xdr:from>
      <xdr:col>12</xdr:col>
      <xdr:colOff>209550</xdr:colOff>
      <xdr:row>7</xdr:row>
      <xdr:rowOff>93305</xdr:rowOff>
    </xdr:from>
    <xdr:to>
      <xdr:col>16</xdr:col>
      <xdr:colOff>160105</xdr:colOff>
      <xdr:row>8</xdr:row>
      <xdr:rowOff>136163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9525" y="1388705"/>
          <a:ext cx="1055455" cy="223833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247650</xdr:colOff>
      <xdr:row>1</xdr:row>
      <xdr:rowOff>0</xdr:rowOff>
    </xdr:from>
    <xdr:to>
      <xdr:col>20</xdr:col>
      <xdr:colOff>19050</xdr:colOff>
      <xdr:row>1</xdr:row>
      <xdr:rowOff>387730</xdr:rowOff>
    </xdr:to>
    <xdr:pic>
      <xdr:nvPicPr>
        <xdr:cNvPr id="1025" name="Picture 0" descr="Logo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962525" y="180975"/>
          <a:ext cx="1019175" cy="3877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56"/>
  <sheetViews>
    <sheetView tabSelected="1" zoomScaleNormal="100" workbookViewId="0">
      <selection activeCell="V39" sqref="V39"/>
    </sheetView>
  </sheetViews>
  <sheetFormatPr defaultColWidth="9.140625" defaultRowHeight="14.25"/>
  <cols>
    <col min="1" max="1" width="8.5703125" style="2" customWidth="1"/>
    <col min="2" max="18" width="4.140625" style="2" customWidth="1"/>
    <col min="19" max="19" width="5.7109375" style="2" customWidth="1"/>
    <col min="20" max="20" width="4.7109375" style="2" customWidth="1"/>
    <col min="21" max="16384" width="9.140625" style="2"/>
  </cols>
  <sheetData>
    <row r="2" spans="1:20" ht="31.5" customHeight="1">
      <c r="A2" s="60" t="s">
        <v>64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20">
      <c r="A3" s="2" t="s">
        <v>52</v>
      </c>
      <c r="H3" s="3" t="s">
        <v>59</v>
      </c>
    </row>
    <row r="4" spans="1:20">
      <c r="A4" s="4" t="s">
        <v>0</v>
      </c>
      <c r="N4" s="4" t="s">
        <v>50</v>
      </c>
    </row>
    <row r="5" spans="1:20" ht="29.25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"/>
      <c r="N5" s="57"/>
      <c r="O5" s="58"/>
      <c r="P5" s="58"/>
      <c r="Q5" s="58"/>
      <c r="R5" s="59"/>
      <c r="S5" s="47"/>
      <c r="T5" s="47"/>
    </row>
    <row r="6" spans="1:20" ht="15" customHeight="1">
      <c r="A6" s="4" t="s">
        <v>51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O6" s="5"/>
      <c r="P6" s="5"/>
      <c r="Q6" s="5"/>
      <c r="R6" s="5"/>
      <c r="S6" s="5"/>
      <c r="T6" s="5"/>
    </row>
    <row r="7" spans="1:20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"/>
    </row>
    <row r="8" spans="1:20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s="6" customFormat="1" ht="18.75" thickBot="1">
      <c r="A9" s="32" t="s">
        <v>60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20" ht="15" thickBot="1">
      <c r="A10" s="33" t="s">
        <v>54</v>
      </c>
      <c r="B10" s="34"/>
      <c r="C10" s="35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7"/>
      <c r="T10" s="53"/>
    </row>
    <row r="11" spans="1:20" ht="15" thickBot="1">
      <c r="A11" s="38" t="s">
        <v>53</v>
      </c>
      <c r="B11" s="7" t="s">
        <v>24</v>
      </c>
      <c r="C11" s="8" t="s">
        <v>25</v>
      </c>
      <c r="D11" s="9" t="s">
        <v>26</v>
      </c>
      <c r="E11" s="9" t="s">
        <v>27</v>
      </c>
      <c r="F11" s="9" t="s">
        <v>28</v>
      </c>
      <c r="G11" s="9" t="s">
        <v>29</v>
      </c>
      <c r="H11" s="9" t="s">
        <v>30</v>
      </c>
      <c r="I11" s="9" t="s">
        <v>31</v>
      </c>
      <c r="J11" s="9" t="s">
        <v>32</v>
      </c>
      <c r="K11" s="9" t="s">
        <v>33</v>
      </c>
      <c r="L11" s="9" t="s">
        <v>34</v>
      </c>
      <c r="M11" s="9" t="s">
        <v>35</v>
      </c>
      <c r="N11" s="9" t="s">
        <v>36</v>
      </c>
      <c r="O11" s="9" t="s">
        <v>37</v>
      </c>
      <c r="P11" s="9" t="s">
        <v>38</v>
      </c>
      <c r="Q11" s="9" t="s">
        <v>39</v>
      </c>
      <c r="R11" s="9" t="s">
        <v>40</v>
      </c>
      <c r="S11" s="10" t="s">
        <v>41</v>
      </c>
      <c r="T11" s="53"/>
    </row>
    <row r="12" spans="1:20" ht="14.1" customHeight="1">
      <c r="A12" s="11" t="s">
        <v>1</v>
      </c>
      <c r="B12" s="20">
        <v>1</v>
      </c>
      <c r="C12" s="21">
        <v>1</v>
      </c>
      <c r="D12" s="21">
        <v>1</v>
      </c>
      <c r="E12" s="21">
        <v>1</v>
      </c>
      <c r="F12" s="21">
        <v>1</v>
      </c>
      <c r="G12" s="21"/>
      <c r="H12" s="21">
        <v>1</v>
      </c>
      <c r="I12" s="21"/>
      <c r="J12" s="21"/>
      <c r="K12" s="21"/>
      <c r="L12" s="21">
        <v>1</v>
      </c>
      <c r="M12" s="21">
        <v>1</v>
      </c>
      <c r="N12" s="21"/>
      <c r="O12" s="21"/>
      <c r="P12" s="21"/>
      <c r="Q12" s="21"/>
      <c r="R12" s="21"/>
      <c r="S12" s="22"/>
    </row>
    <row r="13" spans="1:20" ht="14.1" customHeight="1">
      <c r="A13" s="11" t="s">
        <v>2</v>
      </c>
      <c r="B13" s="24">
        <v>1</v>
      </c>
      <c r="C13" s="25">
        <v>1</v>
      </c>
      <c r="D13" s="25">
        <v>1</v>
      </c>
      <c r="E13" s="25">
        <v>1</v>
      </c>
      <c r="F13" s="25">
        <v>1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6"/>
    </row>
    <row r="14" spans="1:20" ht="14.1" customHeight="1">
      <c r="A14" s="11" t="s">
        <v>3</v>
      </c>
      <c r="B14" s="24"/>
      <c r="C14" s="25">
        <v>1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6"/>
    </row>
    <row r="15" spans="1:20" ht="14.1" customHeight="1">
      <c r="A15" s="11" t="s">
        <v>4</v>
      </c>
      <c r="B15" s="24">
        <v>1</v>
      </c>
      <c r="C15" s="25">
        <v>2</v>
      </c>
      <c r="D15" s="25">
        <v>2</v>
      </c>
      <c r="E15" s="25">
        <v>1</v>
      </c>
      <c r="F15" s="25">
        <v>1</v>
      </c>
      <c r="G15" s="25"/>
      <c r="H15" s="25">
        <v>1</v>
      </c>
      <c r="I15" s="25">
        <v>1</v>
      </c>
      <c r="J15" s="25"/>
      <c r="K15" s="25"/>
      <c r="L15" s="25">
        <v>1</v>
      </c>
      <c r="M15" s="25">
        <v>1</v>
      </c>
      <c r="N15" s="25"/>
      <c r="O15" s="25"/>
      <c r="P15" s="25"/>
      <c r="Q15" s="25"/>
      <c r="R15" s="25"/>
      <c r="S15" s="26"/>
    </row>
    <row r="16" spans="1:20" ht="14.1" customHeight="1">
      <c r="A16" s="11" t="s">
        <v>5</v>
      </c>
      <c r="B16" s="24">
        <v>1</v>
      </c>
      <c r="C16" s="25">
        <v>2</v>
      </c>
      <c r="D16" s="25">
        <v>2</v>
      </c>
      <c r="E16" s="25">
        <v>1</v>
      </c>
      <c r="F16" s="25">
        <v>1</v>
      </c>
      <c r="G16" s="25">
        <v>1</v>
      </c>
      <c r="H16" s="25">
        <v>1</v>
      </c>
      <c r="I16" s="25">
        <v>1</v>
      </c>
      <c r="J16" s="25">
        <v>1</v>
      </c>
      <c r="K16" s="25">
        <v>1</v>
      </c>
      <c r="L16" s="25">
        <v>1</v>
      </c>
      <c r="M16" s="25">
        <v>1</v>
      </c>
      <c r="N16" s="25">
        <v>1</v>
      </c>
      <c r="O16" s="25"/>
      <c r="P16" s="25">
        <v>1</v>
      </c>
      <c r="Q16" s="25"/>
      <c r="R16" s="25"/>
      <c r="S16" s="26"/>
    </row>
    <row r="17" spans="1:19" ht="14.1" customHeight="1">
      <c r="A17" s="11" t="s">
        <v>6</v>
      </c>
      <c r="B17" s="24"/>
      <c r="C17" s="25">
        <v>1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6"/>
    </row>
    <row r="18" spans="1:19" ht="14.1" customHeight="1">
      <c r="A18" s="11" t="s">
        <v>7</v>
      </c>
      <c r="B18" s="24"/>
      <c r="C18" s="25">
        <v>1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6"/>
    </row>
    <row r="19" spans="1:19" ht="14.1" customHeight="1">
      <c r="A19" s="11" t="s">
        <v>8</v>
      </c>
      <c r="B19" s="24">
        <v>1</v>
      </c>
      <c r="C19" s="25">
        <v>1</v>
      </c>
      <c r="D19" s="25">
        <v>1</v>
      </c>
      <c r="E19" s="25">
        <v>1</v>
      </c>
      <c r="F19" s="25">
        <v>1</v>
      </c>
      <c r="G19" s="25"/>
      <c r="H19" s="25">
        <v>1</v>
      </c>
      <c r="I19" s="25">
        <v>1</v>
      </c>
      <c r="J19" s="25"/>
      <c r="K19" s="25">
        <v>1</v>
      </c>
      <c r="L19" s="25">
        <v>1</v>
      </c>
      <c r="M19" s="25">
        <v>1</v>
      </c>
      <c r="N19" s="25"/>
      <c r="O19" s="25"/>
      <c r="P19" s="25"/>
      <c r="Q19" s="25"/>
      <c r="R19" s="25"/>
      <c r="S19" s="26"/>
    </row>
    <row r="20" spans="1:19" ht="14.1" customHeight="1">
      <c r="A20" s="11" t="s">
        <v>9</v>
      </c>
      <c r="B20" s="24"/>
      <c r="C20" s="25">
        <v>1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6"/>
    </row>
    <row r="21" spans="1:19" ht="14.1" customHeight="1">
      <c r="A21" s="11" t="s">
        <v>10</v>
      </c>
      <c r="B21" s="24"/>
      <c r="C21" s="25">
        <v>1</v>
      </c>
      <c r="D21" s="25">
        <v>1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6"/>
    </row>
    <row r="22" spans="1:19" ht="14.1" customHeight="1">
      <c r="A22" s="11" t="s">
        <v>11</v>
      </c>
      <c r="B22" s="24"/>
      <c r="C22" s="25">
        <v>1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6"/>
    </row>
    <row r="23" spans="1:19" ht="14.1" customHeight="1">
      <c r="A23" s="11" t="s">
        <v>12</v>
      </c>
      <c r="B23" s="24">
        <v>1</v>
      </c>
      <c r="C23" s="25">
        <v>1</v>
      </c>
      <c r="D23" s="25">
        <v>1</v>
      </c>
      <c r="E23" s="25">
        <v>1</v>
      </c>
      <c r="F23" s="25">
        <v>1</v>
      </c>
      <c r="G23" s="25"/>
      <c r="H23" s="25">
        <v>1</v>
      </c>
      <c r="I23" s="25">
        <v>1</v>
      </c>
      <c r="J23" s="25"/>
      <c r="K23" s="25">
        <v>1</v>
      </c>
      <c r="L23" s="25">
        <v>1</v>
      </c>
      <c r="M23" s="25">
        <v>1</v>
      </c>
      <c r="N23" s="25"/>
      <c r="O23" s="25"/>
      <c r="P23" s="25"/>
      <c r="Q23" s="25"/>
      <c r="R23" s="25"/>
      <c r="S23" s="26"/>
    </row>
    <row r="24" spans="1:19" ht="14.1" customHeight="1">
      <c r="A24" s="11" t="s">
        <v>13</v>
      </c>
      <c r="B24" s="24"/>
      <c r="C24" s="25">
        <v>1</v>
      </c>
      <c r="D24" s="25">
        <v>1</v>
      </c>
      <c r="E24" s="25">
        <v>1</v>
      </c>
      <c r="F24" s="25">
        <v>1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</row>
    <row r="25" spans="1:19" ht="14.1" customHeight="1">
      <c r="A25" s="11" t="s">
        <v>14</v>
      </c>
      <c r="B25" s="24">
        <v>1</v>
      </c>
      <c r="C25" s="25">
        <v>1</v>
      </c>
      <c r="D25" s="25">
        <v>1</v>
      </c>
      <c r="E25" s="25">
        <v>1</v>
      </c>
      <c r="F25" s="25">
        <v>1</v>
      </c>
      <c r="G25" s="25">
        <v>1</v>
      </c>
      <c r="H25" s="25">
        <v>1</v>
      </c>
      <c r="I25" s="25">
        <v>1</v>
      </c>
      <c r="J25" s="25">
        <v>1</v>
      </c>
      <c r="K25" s="25">
        <v>1</v>
      </c>
      <c r="L25" s="25">
        <v>1</v>
      </c>
      <c r="M25" s="25">
        <v>1</v>
      </c>
      <c r="N25" s="25">
        <v>1</v>
      </c>
      <c r="O25" s="25"/>
      <c r="P25" s="25">
        <v>1</v>
      </c>
      <c r="Q25" s="25"/>
      <c r="R25" s="25"/>
      <c r="S25" s="26"/>
    </row>
    <row r="26" spans="1:19" ht="14.1" customHeight="1">
      <c r="A26" s="11" t="s">
        <v>15</v>
      </c>
      <c r="B26" s="24"/>
      <c r="C26" s="25">
        <v>1</v>
      </c>
      <c r="D26" s="25">
        <v>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</row>
    <row r="27" spans="1:19" ht="14.1" customHeight="1">
      <c r="A27" s="11" t="s">
        <v>16</v>
      </c>
      <c r="B27" s="24"/>
      <c r="C27" s="25">
        <v>1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</row>
    <row r="28" spans="1:19" ht="14.1" customHeight="1">
      <c r="A28" s="11" t="s">
        <v>17</v>
      </c>
      <c r="B28" s="24">
        <v>1</v>
      </c>
      <c r="C28" s="25">
        <v>2</v>
      </c>
      <c r="D28" s="25">
        <v>2</v>
      </c>
      <c r="E28" s="25">
        <v>1</v>
      </c>
      <c r="F28" s="25">
        <v>1</v>
      </c>
      <c r="G28" s="25">
        <v>1</v>
      </c>
      <c r="H28" s="25">
        <v>1</v>
      </c>
      <c r="I28" s="25">
        <v>1</v>
      </c>
      <c r="J28" s="25">
        <v>1</v>
      </c>
      <c r="K28" s="25">
        <v>1</v>
      </c>
      <c r="L28" s="25">
        <v>1</v>
      </c>
      <c r="M28" s="25">
        <v>1</v>
      </c>
      <c r="N28" s="25">
        <v>1</v>
      </c>
      <c r="O28" s="25"/>
      <c r="P28" s="25">
        <v>1</v>
      </c>
      <c r="Q28" s="25"/>
      <c r="R28" s="25"/>
      <c r="S28" s="26"/>
    </row>
    <row r="29" spans="1:19" ht="14.1" customHeight="1">
      <c r="A29" s="11" t="s">
        <v>18</v>
      </c>
      <c r="B29" s="24"/>
      <c r="C29" s="25">
        <v>1</v>
      </c>
      <c r="D29" s="25">
        <v>1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</row>
    <row r="30" spans="1:19" ht="14.1" customHeight="1">
      <c r="A30" s="1" t="s">
        <v>19</v>
      </c>
      <c r="B30" s="39">
        <v>2</v>
      </c>
      <c r="C30" s="40">
        <v>3</v>
      </c>
      <c r="D30" s="40">
        <v>3</v>
      </c>
      <c r="E30" s="40">
        <v>2</v>
      </c>
      <c r="F30" s="40">
        <v>2</v>
      </c>
      <c r="G30" s="40"/>
      <c r="H30" s="40">
        <v>1</v>
      </c>
      <c r="I30" s="40">
        <v>1</v>
      </c>
      <c r="J30" s="40"/>
      <c r="K30" s="40">
        <v>1</v>
      </c>
      <c r="L30" s="40">
        <v>1</v>
      </c>
      <c r="M30" s="40">
        <v>1</v>
      </c>
      <c r="N30" s="40"/>
      <c r="O30" s="40"/>
      <c r="P30" s="40"/>
      <c r="Q30" s="40"/>
      <c r="R30" s="40"/>
      <c r="S30" s="41"/>
    </row>
    <row r="31" spans="1:19" ht="14.1" customHeight="1">
      <c r="A31" s="1" t="s">
        <v>20</v>
      </c>
      <c r="B31" s="39">
        <v>2</v>
      </c>
      <c r="C31" s="40">
        <v>3</v>
      </c>
      <c r="D31" s="40">
        <v>3</v>
      </c>
      <c r="E31" s="40">
        <v>2</v>
      </c>
      <c r="F31" s="40">
        <v>2</v>
      </c>
      <c r="G31" s="40">
        <v>1</v>
      </c>
      <c r="H31" s="40">
        <v>1</v>
      </c>
      <c r="I31" s="40">
        <v>1</v>
      </c>
      <c r="J31" s="40">
        <v>1</v>
      </c>
      <c r="K31" s="40">
        <v>1</v>
      </c>
      <c r="L31" s="40">
        <v>1</v>
      </c>
      <c r="M31" s="40">
        <v>1</v>
      </c>
      <c r="N31" s="40">
        <v>1</v>
      </c>
      <c r="O31" s="40"/>
      <c r="P31" s="40">
        <v>1</v>
      </c>
      <c r="Q31" s="40"/>
      <c r="R31" s="40"/>
      <c r="S31" s="41"/>
    </row>
    <row r="32" spans="1:19" ht="14.1" customHeight="1">
      <c r="A32" s="1" t="s">
        <v>21</v>
      </c>
      <c r="B32" s="39">
        <v>1</v>
      </c>
      <c r="C32" s="40">
        <v>1</v>
      </c>
      <c r="D32" s="40">
        <v>1</v>
      </c>
      <c r="E32" s="40">
        <v>1</v>
      </c>
      <c r="F32" s="40">
        <v>1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1"/>
    </row>
    <row r="33" spans="1:19" ht="14.1" customHeight="1">
      <c r="A33" s="1" t="s">
        <v>22</v>
      </c>
      <c r="B33" s="39">
        <v>2</v>
      </c>
      <c r="C33" s="40">
        <v>2</v>
      </c>
      <c r="D33" s="40">
        <v>2</v>
      </c>
      <c r="E33" s="40">
        <v>2</v>
      </c>
      <c r="F33" s="40">
        <v>2</v>
      </c>
      <c r="G33" s="40">
        <v>1</v>
      </c>
      <c r="H33" s="40">
        <v>1</v>
      </c>
      <c r="I33" s="40">
        <v>1</v>
      </c>
      <c r="J33" s="40">
        <v>1</v>
      </c>
      <c r="K33" s="40">
        <v>1</v>
      </c>
      <c r="L33" s="40">
        <v>1</v>
      </c>
      <c r="M33" s="40">
        <v>1</v>
      </c>
      <c r="N33" s="40">
        <v>1</v>
      </c>
      <c r="O33" s="40"/>
      <c r="P33" s="40">
        <v>1</v>
      </c>
      <c r="Q33" s="40"/>
      <c r="R33" s="40"/>
      <c r="S33" s="41"/>
    </row>
    <row r="34" spans="1:19" ht="14.1" customHeight="1" thickBot="1">
      <c r="A34" s="1" t="s">
        <v>23</v>
      </c>
      <c r="B34" s="42">
        <v>1</v>
      </c>
      <c r="C34" s="43">
        <v>1</v>
      </c>
      <c r="D34" s="43">
        <v>1</v>
      </c>
      <c r="E34" s="43">
        <v>1</v>
      </c>
      <c r="F34" s="43">
        <v>1</v>
      </c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</row>
    <row r="35" spans="1:19" ht="15" thickBot="1">
      <c r="A35" s="12" t="s">
        <v>58</v>
      </c>
      <c r="B35" s="13">
        <f>SUM(B12:B34)</f>
        <v>16</v>
      </c>
      <c r="C35" s="13">
        <f t="shared" ref="C35:S35" si="0">SUM(C12:C34)</f>
        <v>31</v>
      </c>
      <c r="D35" s="13">
        <f t="shared" si="0"/>
        <v>25</v>
      </c>
      <c r="E35" s="13">
        <f t="shared" si="0"/>
        <v>17</v>
      </c>
      <c r="F35" s="13">
        <f t="shared" si="0"/>
        <v>17</v>
      </c>
      <c r="G35" s="13">
        <f t="shared" si="0"/>
        <v>5</v>
      </c>
      <c r="H35" s="13">
        <f t="shared" si="0"/>
        <v>10</v>
      </c>
      <c r="I35" s="13">
        <f t="shared" si="0"/>
        <v>9</v>
      </c>
      <c r="J35" s="13">
        <f t="shared" si="0"/>
        <v>5</v>
      </c>
      <c r="K35" s="13">
        <f t="shared" si="0"/>
        <v>8</v>
      </c>
      <c r="L35" s="13">
        <f t="shared" si="0"/>
        <v>10</v>
      </c>
      <c r="M35" s="13">
        <f t="shared" si="0"/>
        <v>10</v>
      </c>
      <c r="N35" s="13">
        <f t="shared" si="0"/>
        <v>5</v>
      </c>
      <c r="O35" s="13">
        <f t="shared" si="0"/>
        <v>0</v>
      </c>
      <c r="P35" s="13">
        <f>SUM(P12:P34)</f>
        <v>5</v>
      </c>
      <c r="Q35" s="13">
        <f t="shared" si="0"/>
        <v>0</v>
      </c>
      <c r="R35" s="13">
        <f t="shared" si="0"/>
        <v>0</v>
      </c>
      <c r="S35" s="14">
        <f t="shared" si="0"/>
        <v>0</v>
      </c>
    </row>
    <row r="36" spans="1:19" ht="15" thickBot="1">
      <c r="A36" s="31"/>
      <c r="B36" s="15"/>
      <c r="C36" s="15"/>
      <c r="D36" s="15"/>
      <c r="E36" s="15"/>
      <c r="F36" s="15"/>
      <c r="G36" s="15"/>
      <c r="H36" s="15"/>
      <c r="I36" s="15"/>
      <c r="J36" s="15"/>
      <c r="K36" s="16"/>
      <c r="L36" s="16"/>
      <c r="M36" s="17"/>
      <c r="N36" s="15"/>
      <c r="O36" s="17" t="s">
        <v>57</v>
      </c>
      <c r="P36" s="54">
        <f>SUM(B35:S35)</f>
        <v>173</v>
      </c>
      <c r="Q36" s="55"/>
      <c r="R36" s="55"/>
      <c r="S36" s="56"/>
    </row>
    <row r="37" spans="1:19" ht="15" customHeight="1">
      <c r="A37" s="31"/>
      <c r="B37" s="15"/>
      <c r="C37" s="15"/>
      <c r="D37" s="15"/>
      <c r="E37" s="15"/>
      <c r="F37" s="15"/>
      <c r="G37" s="15"/>
      <c r="H37" s="15"/>
      <c r="I37" s="15"/>
      <c r="J37" s="15"/>
      <c r="K37" s="16"/>
      <c r="L37" s="16"/>
      <c r="M37" s="17"/>
      <c r="N37" s="15"/>
      <c r="O37" s="17"/>
      <c r="P37" s="45"/>
      <c r="Q37" s="45"/>
      <c r="R37" s="49">
        <f>P36/48</f>
        <v>3.6041666666666665</v>
      </c>
      <c r="S37" s="5" t="s">
        <v>63</v>
      </c>
    </row>
    <row r="38" spans="1:19" s="6" customFormat="1" ht="18.75" thickBot="1">
      <c r="A38" s="32" t="s">
        <v>61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ht="15" thickBot="1">
      <c r="A39" s="33" t="s">
        <v>55</v>
      </c>
      <c r="B39" s="4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7"/>
    </row>
    <row r="40" spans="1:19" ht="15" thickBot="1">
      <c r="A40" s="38" t="s">
        <v>53</v>
      </c>
      <c r="B40" s="18" t="s">
        <v>24</v>
      </c>
      <c r="C40" s="9" t="s">
        <v>25</v>
      </c>
      <c r="D40" s="9" t="s">
        <v>26</v>
      </c>
      <c r="E40" s="9" t="s">
        <v>27</v>
      </c>
      <c r="F40" s="9" t="s">
        <v>28</v>
      </c>
      <c r="G40" s="9" t="s">
        <v>29</v>
      </c>
      <c r="H40" s="9" t="s">
        <v>30</v>
      </c>
      <c r="I40" s="9" t="s">
        <v>31</v>
      </c>
      <c r="J40" s="9" t="s">
        <v>32</v>
      </c>
      <c r="K40" s="9" t="s">
        <v>33</v>
      </c>
      <c r="L40" s="9" t="s">
        <v>34</v>
      </c>
      <c r="M40" s="9" t="s">
        <v>35</v>
      </c>
      <c r="N40" s="9" t="s">
        <v>36</v>
      </c>
      <c r="O40" s="9" t="s">
        <v>37</v>
      </c>
      <c r="P40" s="9" t="s">
        <v>38</v>
      </c>
      <c r="Q40" s="9" t="s">
        <v>39</v>
      </c>
      <c r="R40" s="9" t="s">
        <v>40</v>
      </c>
      <c r="S40" s="10" t="s">
        <v>41</v>
      </c>
    </row>
    <row r="41" spans="1:19" ht="14.1" customHeight="1">
      <c r="A41" s="19" t="s">
        <v>42</v>
      </c>
      <c r="B41" s="20">
        <v>2</v>
      </c>
      <c r="C41" s="21">
        <v>3</v>
      </c>
      <c r="D41" s="21">
        <v>3</v>
      </c>
      <c r="E41" s="21">
        <v>2</v>
      </c>
      <c r="F41" s="21">
        <v>2</v>
      </c>
      <c r="G41" s="21">
        <v>1</v>
      </c>
      <c r="H41" s="21">
        <v>2</v>
      </c>
      <c r="I41" s="21">
        <v>1</v>
      </c>
      <c r="J41" s="21">
        <v>1</v>
      </c>
      <c r="K41" s="21">
        <v>1</v>
      </c>
      <c r="L41" s="21">
        <v>1</v>
      </c>
      <c r="M41" s="21">
        <v>1</v>
      </c>
      <c r="N41" s="21">
        <v>1</v>
      </c>
      <c r="O41" s="21"/>
      <c r="P41" s="21">
        <v>1</v>
      </c>
      <c r="Q41" s="21"/>
      <c r="R41" s="21"/>
      <c r="S41" s="22"/>
    </row>
    <row r="42" spans="1:19" ht="14.1" customHeight="1">
      <c r="A42" s="23" t="s">
        <v>43</v>
      </c>
      <c r="B42" s="24">
        <v>2</v>
      </c>
      <c r="C42" s="25">
        <v>3</v>
      </c>
      <c r="D42" s="25">
        <v>3</v>
      </c>
      <c r="E42" s="25">
        <v>2</v>
      </c>
      <c r="F42" s="25">
        <v>2</v>
      </c>
      <c r="G42" s="25">
        <v>1</v>
      </c>
      <c r="H42" s="25">
        <v>2</v>
      </c>
      <c r="I42" s="25">
        <v>1</v>
      </c>
      <c r="J42" s="25">
        <v>1</v>
      </c>
      <c r="K42" s="25">
        <v>1</v>
      </c>
      <c r="L42" s="25">
        <v>1</v>
      </c>
      <c r="M42" s="25">
        <v>1</v>
      </c>
      <c r="N42" s="25">
        <v>1</v>
      </c>
      <c r="O42" s="25"/>
      <c r="P42" s="25">
        <v>1</v>
      </c>
      <c r="Q42" s="25"/>
      <c r="R42" s="25"/>
      <c r="S42" s="26"/>
    </row>
    <row r="43" spans="1:19" ht="14.1" customHeight="1">
      <c r="A43" s="23" t="s">
        <v>44</v>
      </c>
      <c r="B43" s="24">
        <v>2</v>
      </c>
      <c r="C43" s="25">
        <v>3</v>
      </c>
      <c r="D43" s="25">
        <v>3</v>
      </c>
      <c r="E43" s="25">
        <v>2</v>
      </c>
      <c r="F43" s="25">
        <v>2</v>
      </c>
      <c r="G43" s="25">
        <v>1</v>
      </c>
      <c r="H43" s="25">
        <v>2</v>
      </c>
      <c r="I43" s="25">
        <v>1</v>
      </c>
      <c r="J43" s="25">
        <v>1</v>
      </c>
      <c r="K43" s="25">
        <v>1</v>
      </c>
      <c r="L43" s="25">
        <v>1</v>
      </c>
      <c r="M43" s="25">
        <v>1</v>
      </c>
      <c r="N43" s="25">
        <v>1</v>
      </c>
      <c r="O43" s="25"/>
      <c r="P43" s="25">
        <v>1</v>
      </c>
      <c r="Q43" s="25"/>
      <c r="R43" s="25"/>
      <c r="S43" s="26"/>
    </row>
    <row r="44" spans="1:19" ht="14.1" customHeight="1">
      <c r="A44" s="23" t="s">
        <v>45</v>
      </c>
      <c r="B44" s="24">
        <v>2</v>
      </c>
      <c r="C44" s="25">
        <v>3</v>
      </c>
      <c r="D44" s="25">
        <v>3</v>
      </c>
      <c r="E44" s="25">
        <v>2</v>
      </c>
      <c r="F44" s="25">
        <v>2</v>
      </c>
      <c r="G44" s="25">
        <v>1</v>
      </c>
      <c r="H44" s="25">
        <v>2</v>
      </c>
      <c r="I44" s="25">
        <v>1</v>
      </c>
      <c r="J44" s="25">
        <v>1</v>
      </c>
      <c r="K44" s="25">
        <v>1</v>
      </c>
      <c r="L44" s="25">
        <v>1</v>
      </c>
      <c r="M44" s="25">
        <v>1</v>
      </c>
      <c r="N44" s="25">
        <v>1</v>
      </c>
      <c r="O44" s="25"/>
      <c r="P44" s="25">
        <v>1</v>
      </c>
      <c r="Q44" s="25"/>
      <c r="R44" s="25"/>
      <c r="S44" s="26"/>
    </row>
    <row r="45" spans="1:19" ht="14.1" customHeight="1">
      <c r="A45" s="23" t="s">
        <v>46</v>
      </c>
      <c r="B45" s="24">
        <v>1</v>
      </c>
      <c r="C45" s="25">
        <v>1</v>
      </c>
      <c r="D45" s="25">
        <v>1</v>
      </c>
      <c r="E45" s="25">
        <v>1</v>
      </c>
      <c r="F45" s="25">
        <v>1</v>
      </c>
      <c r="G45" s="25"/>
      <c r="H45" s="25">
        <v>1</v>
      </c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6"/>
    </row>
    <row r="46" spans="1:19" ht="14.1" customHeight="1">
      <c r="A46" s="23" t="s">
        <v>47</v>
      </c>
      <c r="B46" s="24">
        <v>1</v>
      </c>
      <c r="C46" s="25">
        <v>1</v>
      </c>
      <c r="D46" s="25">
        <v>1</v>
      </c>
      <c r="E46" s="25">
        <v>1</v>
      </c>
      <c r="F46" s="25">
        <v>1</v>
      </c>
      <c r="G46" s="25"/>
      <c r="H46" s="25">
        <v>1</v>
      </c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6"/>
    </row>
    <row r="47" spans="1:19" ht="14.1" customHeight="1">
      <c r="A47" s="23" t="s">
        <v>48</v>
      </c>
      <c r="B47" s="24">
        <v>1</v>
      </c>
      <c r="C47" s="25">
        <v>1</v>
      </c>
      <c r="D47" s="25">
        <v>1</v>
      </c>
      <c r="E47" s="25">
        <v>1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6"/>
    </row>
    <row r="48" spans="1:19" ht="14.1" customHeight="1" thickBot="1">
      <c r="A48" s="27" t="s">
        <v>49</v>
      </c>
      <c r="B48" s="28">
        <v>1</v>
      </c>
      <c r="C48" s="29">
        <v>1</v>
      </c>
      <c r="D48" s="29">
        <v>1</v>
      </c>
      <c r="E48" s="29">
        <v>1</v>
      </c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30"/>
    </row>
    <row r="49" spans="1:20" ht="15" thickBot="1">
      <c r="A49" s="12" t="s">
        <v>58</v>
      </c>
      <c r="B49" s="13">
        <f>SUM(B41:B48)</f>
        <v>12</v>
      </c>
      <c r="C49" s="13">
        <f t="shared" ref="C49:S49" si="1">SUM(C41:C48)</f>
        <v>16</v>
      </c>
      <c r="D49" s="13">
        <f t="shared" si="1"/>
        <v>16</v>
      </c>
      <c r="E49" s="13">
        <f t="shared" si="1"/>
        <v>12</v>
      </c>
      <c r="F49" s="13">
        <f t="shared" si="1"/>
        <v>10</v>
      </c>
      <c r="G49" s="13">
        <f t="shared" si="1"/>
        <v>4</v>
      </c>
      <c r="H49" s="13">
        <f t="shared" si="1"/>
        <v>10</v>
      </c>
      <c r="I49" s="13">
        <f t="shared" si="1"/>
        <v>4</v>
      </c>
      <c r="J49" s="13">
        <f t="shared" si="1"/>
        <v>4</v>
      </c>
      <c r="K49" s="13">
        <f t="shared" si="1"/>
        <v>4</v>
      </c>
      <c r="L49" s="13">
        <f t="shared" si="1"/>
        <v>4</v>
      </c>
      <c r="M49" s="13">
        <f t="shared" si="1"/>
        <v>4</v>
      </c>
      <c r="N49" s="13">
        <f t="shared" si="1"/>
        <v>4</v>
      </c>
      <c r="O49" s="13">
        <f t="shared" si="1"/>
        <v>0</v>
      </c>
      <c r="P49" s="13">
        <f t="shared" si="1"/>
        <v>4</v>
      </c>
      <c r="Q49" s="13">
        <f t="shared" si="1"/>
        <v>0</v>
      </c>
      <c r="R49" s="13">
        <f t="shared" si="1"/>
        <v>0</v>
      </c>
      <c r="S49" s="14">
        <f t="shared" si="1"/>
        <v>0</v>
      </c>
    </row>
    <row r="50" spans="1:20" ht="15" thickBot="1">
      <c r="A50" s="31"/>
      <c r="B50" s="15"/>
      <c r="C50" s="15"/>
      <c r="D50" s="15"/>
      <c r="E50" s="15"/>
      <c r="F50" s="15"/>
      <c r="G50" s="15"/>
      <c r="H50" s="15"/>
      <c r="I50" s="15"/>
      <c r="J50" s="15"/>
      <c r="K50" s="16"/>
      <c r="L50" s="16"/>
      <c r="M50" s="17"/>
      <c r="N50" s="15"/>
      <c r="O50" s="17" t="s">
        <v>56</v>
      </c>
      <c r="P50" s="54">
        <f>SUM(B49:S49)</f>
        <v>108</v>
      </c>
      <c r="Q50" s="55"/>
      <c r="R50" s="55"/>
      <c r="S50" s="56"/>
    </row>
    <row r="51" spans="1:20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0">
        <f>P50/36</f>
        <v>3</v>
      </c>
      <c r="S51" s="5" t="s">
        <v>63</v>
      </c>
    </row>
    <row r="52" spans="1:20" ht="15" thickBot="1">
      <c r="A52" s="4"/>
      <c r="B52" s="5"/>
      <c r="C52" s="5"/>
      <c r="D52" s="5"/>
      <c r="F52" s="5"/>
      <c r="G52" s="5"/>
      <c r="H52" s="5"/>
      <c r="I52" s="5"/>
      <c r="J52" s="5"/>
      <c r="K52" s="5"/>
      <c r="M52" s="5"/>
      <c r="N52" s="5"/>
      <c r="O52" s="5"/>
      <c r="P52" s="5"/>
      <c r="Q52" s="5"/>
      <c r="R52" s="5"/>
      <c r="S52" s="5"/>
      <c r="T52" s="5"/>
    </row>
    <row r="53" spans="1:20" ht="15" thickBot="1">
      <c r="A53" s="4"/>
      <c r="B53" s="5"/>
      <c r="C53" s="5"/>
      <c r="D53" s="5"/>
      <c r="F53" s="5"/>
      <c r="G53" s="5"/>
      <c r="H53" s="5"/>
      <c r="I53" s="5"/>
      <c r="J53" s="5"/>
      <c r="K53" s="5"/>
      <c r="M53" s="5"/>
      <c r="N53" s="5"/>
      <c r="O53" s="17" t="s">
        <v>62</v>
      </c>
      <c r="P53" s="54">
        <f>SUM(P36+P50)</f>
        <v>281</v>
      </c>
      <c r="Q53" s="55"/>
      <c r="R53" s="55"/>
      <c r="S53" s="56"/>
      <c r="T53" s="5"/>
    </row>
    <row r="54" spans="1:20" ht="15" thickBot="1">
      <c r="A54" s="4"/>
      <c r="B54" s="5"/>
      <c r="C54" s="5"/>
      <c r="D54" s="5"/>
      <c r="F54" s="5"/>
      <c r="G54" s="5"/>
      <c r="H54" s="5"/>
      <c r="I54" s="5"/>
      <c r="J54" s="5"/>
      <c r="K54" s="5"/>
      <c r="M54" s="5"/>
      <c r="N54" s="5"/>
      <c r="O54" s="48"/>
      <c r="P54" s="54"/>
      <c r="Q54" s="55"/>
      <c r="R54" s="55"/>
      <c r="S54" s="56"/>
      <c r="T54" s="5"/>
    </row>
    <row r="55" spans="1:20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</sheetData>
  <sheetProtection selectLockedCells="1"/>
  <mergeCells count="9">
    <mergeCell ref="N5:R5"/>
    <mergeCell ref="A2:P2"/>
    <mergeCell ref="A7:L7"/>
    <mergeCell ref="A5:L5"/>
    <mergeCell ref="T10:T11"/>
    <mergeCell ref="P53:S53"/>
    <mergeCell ref="P54:S54"/>
    <mergeCell ref="P36:S36"/>
    <mergeCell ref="P50:S50"/>
  </mergeCells>
  <pageMargins left="0.51181102362204722" right="0.11811023622047244" top="9.057971014492754E-3" bottom="0.11811023622047244" header="0.31496062992125984" footer="0.31496062992125984"/>
  <pageSetup paperSize="9" scale="83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Delara</vt:lpstr>
      <vt:lpstr>Delara!Print_Area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2024-11-29T00:17:19Z</dcterms:modified>
</cp:coreProperties>
</file>